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maher/Desktop/2GoCup Artwork/Slide Decks and Presentations/"/>
    </mc:Choice>
  </mc:AlternateContent>
  <xr:revisionPtr revIDLastSave="0" documentId="8_{08631B81-18ED-5447-B74F-B35A62B9C9B9}" xr6:coauthVersionLast="45" xr6:coauthVersionMax="45" xr10:uidLastSave="{00000000-0000-0000-0000-000000000000}"/>
  <bookViews>
    <workbookView xWindow="0" yWindow="460" windowWidth="20720" windowHeight="13280" xr2:uid="{DEBDEF47-0663-499A-A555-80AF366C9A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5" i="1"/>
  <c r="E6" i="1" l="1"/>
  <c r="E5" i="1"/>
  <c r="F6" i="1"/>
  <c r="G6" i="1" l="1"/>
  <c r="G5" i="1"/>
  <c r="G7" i="1" l="1"/>
  <c r="G8" i="1" s="1"/>
</calcChain>
</file>

<file path=xl/sharedStrings.xml><?xml version="1.0" encoding="utf-8"?>
<sst xmlns="http://schemas.openxmlformats.org/spreadsheetml/2006/main" count="10" uniqueCount="10">
  <si>
    <t>Cost per cup</t>
  </si>
  <si>
    <t>Quantity per day</t>
  </si>
  <si>
    <t>Total Cost Per Year</t>
  </si>
  <si>
    <t>2GoCup Deposit &amp; Return Scheme</t>
  </si>
  <si>
    <t>€</t>
  </si>
  <si>
    <t xml:space="preserve">Cost per week/Days Open </t>
  </si>
  <si>
    <t>Subscription (€1 per day/per year/per outlet)</t>
  </si>
  <si>
    <t xml:space="preserve">Annual Saving </t>
  </si>
  <si>
    <t>Any disposable cup + lid</t>
  </si>
  <si>
    <t>% Saving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</si>
</sst>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;[Red]\-&quot;€&quot;#,##0"/>
    <numFmt numFmtId="165" formatCode="&quot;€&quot;#,##0.00;[Red]\-&quot;€&quot;#,##0.00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i/>
      <sz val="20"/>
      <color rgb="FF000000"/>
      <name val="Calibri"/>
      <family val="2"/>
      <scheme val="minor"/>
    </font>
    <font>
      <b/>
      <i/>
      <sz val="20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20"/>
      <color rgb="FF000000"/>
      <name val="Calibri"/>
      <family val="2"/>
    </font>
    <font>
      <b/>
      <sz val="2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7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/>
    <xf numFmtId="0" fontId="3" fillId="3" borderId="1" xfId="0" applyFont="1" applyFill="1" applyBorder="1" applyAlignment="1"/>
    <xf numFmtId="164" fontId="3" fillId="3" borderId="1" xfId="0" applyNumberFormat="1" applyFont="1" applyFill="1" applyBorder="1" applyAlignment="1"/>
    <xf numFmtId="164" fontId="1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64" fontId="4" fillId="5" borderId="1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/>
    <xf numFmtId="166" fontId="4" fillId="5" borderId="1" xfId="1" applyFont="1" applyFill="1" applyBorder="1" applyAlignment="1"/>
    <xf numFmtId="0" fontId="8" fillId="3" borderId="1" xfId="0" applyFont="1" applyFill="1" applyBorder="1" applyAlignment="1"/>
    <xf numFmtId="0" fontId="9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428626</xdr:rowOff>
    </xdr:from>
    <xdr:to>
      <xdr:col>1</xdr:col>
      <xdr:colOff>3351440</xdr:colOff>
      <xdr:row>2</xdr:row>
      <xdr:rowOff>1198366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0ACF67-DA94-4327-A120-7DE47E17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3" y="790576"/>
          <a:ext cx="3103790" cy="769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8789-B989-4F23-9F39-199C59CF29CF}">
  <dimension ref="B3:G8"/>
  <sheetViews>
    <sheetView showGridLines="0" tabSelected="1" workbookViewId="0">
      <selection activeCell="D5" sqref="D5"/>
    </sheetView>
  </sheetViews>
  <sheetFormatPr baseColWidth="10" defaultColWidth="8.83203125" defaultRowHeight="15" x14ac:dyDescent="0.2"/>
  <cols>
    <col min="1" max="1" width="5.1640625" customWidth="1"/>
    <col min="2" max="2" width="51" bestFit="1" customWidth="1"/>
    <col min="3" max="3" width="13.1640625" customWidth="1"/>
    <col min="4" max="4" width="19.6640625" customWidth="1"/>
    <col min="5" max="5" width="23" customWidth="1"/>
    <col min="6" max="6" width="22.1640625" customWidth="1"/>
    <col min="7" max="7" width="17.5" bestFit="1" customWidth="1"/>
  </cols>
  <sheetData>
    <row r="3" spans="2:7" ht="135" x14ac:dyDescent="0.2">
      <c r="B3" s="1"/>
      <c r="C3" s="2" t="s">
        <v>0</v>
      </c>
      <c r="D3" s="2" t="s">
        <v>1</v>
      </c>
      <c r="E3" s="2" t="s">
        <v>5</v>
      </c>
      <c r="F3" s="2" t="s">
        <v>6</v>
      </c>
      <c r="G3" s="2" t="s">
        <v>2</v>
      </c>
    </row>
    <row r="4" spans="2:7" ht="27" x14ac:dyDescent="0.2">
      <c r="B4" s="8"/>
      <c r="C4" s="3" t="s">
        <v>4</v>
      </c>
      <c r="D4" s="17">
        <v>100</v>
      </c>
      <c r="E4" s="13">
        <v>7</v>
      </c>
      <c r="F4" s="17">
        <v>1</v>
      </c>
      <c r="G4" s="3"/>
    </row>
    <row r="5" spans="2:7" ht="26" x14ac:dyDescent="0.3">
      <c r="B5" s="9" t="s">
        <v>8</v>
      </c>
      <c r="C5" s="14">
        <v>0.25</v>
      </c>
      <c r="D5" s="16">
        <f>D4</f>
        <v>100</v>
      </c>
      <c r="E5" s="4">
        <f>C5*(D5*E4)</f>
        <v>175</v>
      </c>
      <c r="F5" s="6">
        <v>0</v>
      </c>
      <c r="G5" s="6">
        <f>E5*52</f>
        <v>9100</v>
      </c>
    </row>
    <row r="6" spans="2:7" ht="26" x14ac:dyDescent="0.3">
      <c r="B6" s="9" t="s">
        <v>3</v>
      </c>
      <c r="C6" s="6">
        <v>1</v>
      </c>
      <c r="D6" s="5">
        <f>D4</f>
        <v>100</v>
      </c>
      <c r="E6" s="4">
        <f>C6*(D6*E4)</f>
        <v>700</v>
      </c>
      <c r="F6" s="6">
        <f>F4*365</f>
        <v>365</v>
      </c>
      <c r="G6" s="7">
        <f>E6+F6</f>
        <v>1065</v>
      </c>
    </row>
    <row r="7" spans="2:7" ht="26" x14ac:dyDescent="0.3">
      <c r="B7" s="10" t="s">
        <v>7</v>
      </c>
      <c r="C7" s="11"/>
      <c r="D7" s="11"/>
      <c r="E7" s="11"/>
      <c r="F7" s="11"/>
      <c r="G7" s="12">
        <f>G5-G6</f>
        <v>8035</v>
      </c>
    </row>
    <row r="8" spans="2:7" ht="26" x14ac:dyDescent="0.3">
      <c r="B8" s="10" t="s">
        <v>9</v>
      </c>
      <c r="C8" s="11"/>
      <c r="D8" s="11"/>
      <c r="E8" s="11"/>
      <c r="F8" s="11"/>
      <c r="G8" s="15">
        <f>G7/G5*100</f>
        <v>88.296703296703299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Microsoft Office User</cp:lastModifiedBy>
  <dcterms:created xsi:type="dcterms:W3CDTF">2019-07-17T09:31:57Z</dcterms:created>
  <dcterms:modified xsi:type="dcterms:W3CDTF">2019-10-25T10:12:55Z</dcterms:modified>
</cp:coreProperties>
</file>